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26" i="1"/>
  <c r="H62" i="1" l="1"/>
  <c r="H34" i="1"/>
  <c r="H38" i="1" l="1"/>
  <c r="H39" i="1" l="1"/>
  <c r="H55" i="1"/>
  <c r="H31" i="1" l="1"/>
  <c r="H14" i="1"/>
  <c r="H13" i="1" l="1"/>
  <c r="H64" i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<sst xmlns="http://schemas.openxmlformats.org/spreadsheetml/2006/main" count="63" uniqueCount="35">
  <si>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</si>
  <si>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</si>
  <si>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</si>
  <si>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</si>
  <si>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</si>
  <si>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</si>
  <si>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</si>
  <si>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</si>
  <si>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</si>
  <si>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</si>
  <si>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</si>
  <si>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</si>
  <si>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</si>
  <si>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</si>
  <si>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</si>
  <si>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</si>
  <si>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</si>
  <si>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</si>
  <si>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</si>
  <si>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</si>
  <si>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</si>
  <si>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</si>
  <si>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</si>
  <si>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</si>
  <si>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</si>
  <si>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</si>
  <si>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</si>
  <si>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</si>
  <si>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</si>
  <si>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</si>
  <si>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</si>
  <si>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</si>
  <si>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08.05.2025 </t>
  </si>
  <si>
    <t>Primljena i neutrošena participacija od 08.05.2025</t>
  </si>
  <si>
    <t>Dana 08.05.2025.godine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</si>
</sst>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I58" sqref="I58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45785</v>
      </c>
      <c r="H12" s="12">
        <v>3994549.73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45785</v>
      </c>
      <c r="H13" s="1">
        <f>H14+H31-H39-H55</f>
        <v>2791916.25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45785</v>
      </c>
      <c r="H14" s="2">
        <f>SUM(H15:H30)</f>
        <v>3328523.4899999998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207038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1598186.15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</f>
        <v>176397.47999999998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865420.35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406044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</f>
        <v>75437.509999999951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45785</v>
      </c>
      <c r="H31" s="2">
        <f>H32+H33+H34+H35+H37+H38+H36</f>
        <v>1417591.22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137827.26999999999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</f>
        <v>97522.12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660186.82999999996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491632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</f>
        <v>30423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45785</v>
      </c>
      <c r="H39" s="3">
        <f>SUM(H40:H54)</f>
        <v>1773400.0699999998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1598186.15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171884.48+3329.44</f>
        <v>175213.92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45785</v>
      </c>
      <c r="H55" s="3">
        <f>SUM(H56:H61)</f>
        <v>180798.38999999998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137827.26999999999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42971.12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45785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</f>
        <v>1202633.4800000002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3994549.7300000004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2025-05-09T08:10:37Z</dcterms:modified>
  <cp:category/>
  <cp:contentStatus/>
</cp:coreProperties>
</file>